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89-2021\WORK IN PROGRESS\"/>
    </mc:Choice>
  </mc:AlternateContent>
  <xr:revisionPtr revIDLastSave="0" documentId="13_ncr:1_{5339A9B1-94A1-40B7-A811-307CF0CC36E7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prices'!$A$1:$G$46</definedName>
    <definedName name="Print_Area_1">'Unit prices'!$A$6:$G$66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36" i="2" l="1"/>
  <c r="G37" i="2"/>
  <c r="G38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F41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<sst xmlns="http://schemas.openxmlformats.org/spreadsheetml/2006/main" count="111" uniqueCount="74">
  <si>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</si>
  <si>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</si>
  <si>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</si>
  <si>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</si>
  <si>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</si>
  <si>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</si>
  <si>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</si>
  <si>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</si>
  <si>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</si>
  <si>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(See "Prices" clause in tender document)</t>
  </si>
  <si>
    <t>TOTAL BID PRICE (GST extra) (in numbers)</t>
  </si>
  <si>
    <t>Set up Costs for Complete Jobs less than 1 Thousand Pieces</t>
  </si>
  <si>
    <t>Machine Folding various flat sheet paper sizes for insert</t>
  </si>
  <si>
    <t>Machine Inserting &amp; Sealing 1 insert</t>
  </si>
  <si>
    <t>Machine Inserting &amp; Sealing 2 inserts</t>
  </si>
  <si>
    <t>Machine Inserting &amp; Sealing 3 inserts</t>
  </si>
  <si>
    <t>Machine Inserting &amp; Sealing 4 inserts</t>
  </si>
  <si>
    <t>Machine Sealing Only (no folding)</t>
  </si>
  <si>
    <t>Manual Folding Various Flat Sheet Paper Sizes for Insert</t>
  </si>
  <si>
    <t>Manual Inserting 1-4 inserts per envelope</t>
  </si>
  <si>
    <t>Manual Inserting 5-9 inserts per envelope</t>
  </si>
  <si>
    <t xml:space="preserve">Manual Inserting 10-20 inserts per envelope </t>
  </si>
  <si>
    <t>Manual Sealing</t>
  </si>
  <si>
    <t>Form Bursting and Breaking</t>
  </si>
  <si>
    <t>Hand Matching and Collating</t>
  </si>
  <si>
    <t>Paper Cutting</t>
  </si>
  <si>
    <t>Inkjet Addressing</t>
  </si>
  <si>
    <t>Electronic Address Correction/Verification</t>
  </si>
  <si>
    <t>Manual Address Correction/Verification</t>
  </si>
  <si>
    <t>Incentive Rate Sortation</t>
  </si>
  <si>
    <t>Postal Indicia</t>
  </si>
  <si>
    <t>Label Printing</t>
  </si>
  <si>
    <t>Label Affixing</t>
  </si>
  <si>
    <t>Job Pick-up</t>
  </si>
  <si>
    <t>Job Delivery</t>
  </si>
  <si>
    <t>Address Accuracy</t>
  </si>
  <si>
    <t>National Change of Address (NCOA)</t>
  </si>
  <si>
    <t>Pre-sort Data Files</t>
  </si>
  <si>
    <t>Bag and Bundle</t>
  </si>
  <si>
    <t>Intelligent Inserting</t>
  </si>
  <si>
    <t>Importing Additional Data Files</t>
  </si>
  <si>
    <t>Deduplication of Address</t>
  </si>
  <si>
    <t>Each</t>
  </si>
  <si>
    <t>Thousand</t>
  </si>
  <si>
    <t>E2.6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</si>
  <si>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</si>
  <si>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</si>
  <si>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</si>
  <si>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</si>
  <si>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</si>
  <si>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</si>
  <si>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</si>
  <si>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</si>
  <si>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</si>
  <si>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</si>
  <si>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</si>
  <si>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E2.18</t>
  </si>
  <si>
    <t>E2.19</t>
  </si>
  <si>
    <t>E2.20</t>
  </si>
  <si>
    <t>E2.21</t>
  </si>
  <si>
    <t>E2.22</t>
  </si>
  <si>
    <t>E2.23</t>
  </si>
  <si>
    <t>E2.24</t>
  </si>
  <si>
    <t>E2.25</t>
  </si>
  <si>
    <t>E2.26</t>
  </si>
  <si>
    <t>E2.27</t>
  </si>
  <si>
    <t>E2.28</t>
  </si>
  <si>
    <t>E2.29</t>
  </si>
  <si>
    <t>E2.30</t>
  </si>
  <si>
    <t>E2.31</t>
  </si>
  <si>
    <t>E2.32</t>
  </si>
  <si>
    <t>Neighbourhood Mailings (bundling, containerizing and labelling)</t>
  </si>
  <si>
    <t>Neighbourhood Mailings (admail delivery slip)</t>
  </si>
  <si>
    <t>FORM B 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</si>
</sst>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12" xfId="0" applyFont="1" applyFill="1" applyBorder="1" applyAlignment="1">
      <alignment horizontal="center" wrapText="1"/>
    </xf>
    <xf numFmtId="3" fontId="0" fillId="0" borderId="26" xfId="0" applyNumberFormat="1" applyFill="1" applyBorder="1" applyAlignment="1" applyProtection="1">
      <alignment horizontal="center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2" fillId="0" borderId="26" xfId="0" applyFont="1" applyBorder="1" applyAlignment="1" applyProtection="1">
      <alignment horizontal="center" wrapText="1"/>
    </xf>
    <xf numFmtId="3" fontId="2" fillId="0" borderId="26" xfId="0" applyNumberFormat="1" applyFon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6"/>
  <sheetViews>
    <sheetView showGridLines="0" tabSelected="1" view="pageLayout" topLeftCell="A6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5" customWidth="1"/>
    <col min="2" max="2" width="31.140625" style="55" customWidth="1"/>
    <col min="3" max="3" width="10.28515625" style="55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6"/>
      <c r="B1" s="66"/>
      <c r="C1" s="65" t="s">
        <v>73</v>
      </c>
      <c r="D1" s="65"/>
      <c r="G1" s="14"/>
    </row>
    <row r="2" spans="1:7" x14ac:dyDescent="0.2">
      <c r="A2" s="64"/>
      <c r="B2" s="64"/>
      <c r="C2" s="57" t="s">
        <v>9</v>
      </c>
      <c r="D2" s="57"/>
      <c r="F2" s="3"/>
      <c r="G2" s="15"/>
    </row>
    <row r="3" spans="1:7" x14ac:dyDescent="0.2">
      <c r="A3" s="69"/>
      <c r="B3" s="64"/>
      <c r="C3" s="54"/>
      <c r="D3" s="31"/>
      <c r="F3" s="3"/>
      <c r="G3" s="15"/>
    </row>
    <row r="4" spans="1:7" x14ac:dyDescent="0.2">
      <c r="A4" s="55" t="s">
        <v>8</v>
      </c>
      <c r="F4" s="3"/>
      <c r="G4" s="15"/>
    </row>
    <row r="5" spans="1:7" ht="22.5" x14ac:dyDescent="0.2">
      <c r="A5" s="25" t="s">
        <v>0</v>
      </c>
      <c r="B5" s="25" t="s">
        <v>1</v>
      </c>
      <c r="C5" s="58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5.5" x14ac:dyDescent="0.2">
      <c r="A6" s="44">
        <v>1</v>
      </c>
      <c r="B6" s="45" t="s">
        <v>11</v>
      </c>
      <c r="C6" s="45" t="s">
        <v>44</v>
      </c>
      <c r="D6" s="46" t="s">
        <v>42</v>
      </c>
      <c r="E6" s="53">
        <v>340</v>
      </c>
      <c r="F6" s="47">
        <v>0</v>
      </c>
      <c r="G6" s="48">
        <f>ROUND(E6*F6,2)</f>
        <v>0</v>
      </c>
    </row>
    <row r="7" spans="1:7" ht="25.5" x14ac:dyDescent="0.2">
      <c r="A7" s="49">
        <f>A6+1</f>
        <v>2</v>
      </c>
      <c r="B7" s="50" t="s">
        <v>12</v>
      </c>
      <c r="C7" s="50" t="s">
        <v>45</v>
      </c>
      <c r="D7" s="46" t="s">
        <v>43</v>
      </c>
      <c r="E7" s="53">
        <v>463</v>
      </c>
      <c r="F7" s="47">
        <v>0</v>
      </c>
      <c r="G7" s="48">
        <f t="shared" ref="G7:G38" si="0">ROUND(E7*F7,2)</f>
        <v>0</v>
      </c>
    </row>
    <row r="8" spans="1:7" ht="25.5" x14ac:dyDescent="0.2">
      <c r="A8" s="49">
        <f t="shared" ref="A8:A38" si="1">A7+1</f>
        <v>3</v>
      </c>
      <c r="B8" s="50" t="s">
        <v>13</v>
      </c>
      <c r="C8" s="50" t="s">
        <v>46</v>
      </c>
      <c r="D8" s="46" t="s">
        <v>43</v>
      </c>
      <c r="E8" s="53">
        <v>153</v>
      </c>
      <c r="F8" s="47">
        <v>0</v>
      </c>
      <c r="G8" s="48">
        <f t="shared" si="0"/>
        <v>0</v>
      </c>
    </row>
    <row r="9" spans="1:7" ht="25.5" x14ac:dyDescent="0.2">
      <c r="A9" s="49">
        <f t="shared" si="1"/>
        <v>4</v>
      </c>
      <c r="B9" s="50" t="s">
        <v>14</v>
      </c>
      <c r="C9" s="50" t="s">
        <v>46</v>
      </c>
      <c r="D9" s="46" t="s">
        <v>43</v>
      </c>
      <c r="E9" s="53">
        <v>258</v>
      </c>
      <c r="F9" s="47">
        <v>0</v>
      </c>
      <c r="G9" s="48">
        <f t="shared" si="0"/>
        <v>0</v>
      </c>
    </row>
    <row r="10" spans="1:7" ht="25.5" x14ac:dyDescent="0.2">
      <c r="A10" s="49">
        <f t="shared" si="1"/>
        <v>5</v>
      </c>
      <c r="B10" s="50" t="s">
        <v>15</v>
      </c>
      <c r="C10" s="50" t="s">
        <v>46</v>
      </c>
      <c r="D10" s="46" t="s">
        <v>43</v>
      </c>
      <c r="E10" s="53">
        <v>17</v>
      </c>
      <c r="F10" s="47">
        <v>0</v>
      </c>
      <c r="G10" s="48">
        <f t="shared" si="0"/>
        <v>0</v>
      </c>
    </row>
    <row r="11" spans="1:7" ht="25.5" x14ac:dyDescent="0.2">
      <c r="A11" s="49">
        <f t="shared" si="1"/>
        <v>6</v>
      </c>
      <c r="B11" s="50" t="s">
        <v>16</v>
      </c>
      <c r="C11" s="50" t="s">
        <v>46</v>
      </c>
      <c r="D11" s="46" t="s">
        <v>43</v>
      </c>
      <c r="E11" s="53">
        <v>226</v>
      </c>
      <c r="F11" s="47">
        <v>0</v>
      </c>
      <c r="G11" s="48">
        <f t="shared" si="0"/>
        <v>0</v>
      </c>
    </row>
    <row r="12" spans="1:7" x14ac:dyDescent="0.2">
      <c r="A12" s="49">
        <f t="shared" si="1"/>
        <v>7</v>
      </c>
      <c r="B12" s="50" t="s">
        <v>17</v>
      </c>
      <c r="C12" s="50" t="s">
        <v>47</v>
      </c>
      <c r="D12" s="46" t="s">
        <v>43</v>
      </c>
      <c r="E12" s="53">
        <v>7</v>
      </c>
      <c r="F12" s="47">
        <v>0</v>
      </c>
      <c r="G12" s="48">
        <f t="shared" si="0"/>
        <v>0</v>
      </c>
    </row>
    <row r="13" spans="1:7" ht="25.5" x14ac:dyDescent="0.2">
      <c r="A13" s="49">
        <f t="shared" si="1"/>
        <v>8</v>
      </c>
      <c r="B13" s="50" t="s">
        <v>18</v>
      </c>
      <c r="C13" s="50" t="s">
        <v>48</v>
      </c>
      <c r="D13" s="46" t="s">
        <v>43</v>
      </c>
      <c r="E13" s="53">
        <v>2</v>
      </c>
      <c r="F13" s="47">
        <v>0</v>
      </c>
      <c r="G13" s="48">
        <f t="shared" si="0"/>
        <v>0</v>
      </c>
    </row>
    <row r="14" spans="1:7" ht="25.5" x14ac:dyDescent="0.2">
      <c r="A14" s="49">
        <f t="shared" si="1"/>
        <v>9</v>
      </c>
      <c r="B14" s="50" t="s">
        <v>19</v>
      </c>
      <c r="C14" s="50" t="s">
        <v>49</v>
      </c>
      <c r="D14" s="46" t="s">
        <v>43</v>
      </c>
      <c r="E14" s="53">
        <v>5</v>
      </c>
      <c r="F14" s="47">
        <v>0</v>
      </c>
      <c r="G14" s="48">
        <f t="shared" si="0"/>
        <v>0</v>
      </c>
    </row>
    <row r="15" spans="1:7" ht="25.5" x14ac:dyDescent="0.2">
      <c r="A15" s="49">
        <f>A14+1</f>
        <v>10</v>
      </c>
      <c r="B15" s="50" t="s">
        <v>20</v>
      </c>
      <c r="C15" s="50" t="s">
        <v>49</v>
      </c>
      <c r="D15" s="46" t="s">
        <v>43</v>
      </c>
      <c r="E15" s="53">
        <v>10</v>
      </c>
      <c r="F15" s="47">
        <v>0</v>
      </c>
      <c r="G15" s="48">
        <f t="shared" si="0"/>
        <v>0</v>
      </c>
    </row>
    <row r="16" spans="1:7" ht="25.5" x14ac:dyDescent="0.2">
      <c r="A16" s="49">
        <f t="shared" si="1"/>
        <v>11</v>
      </c>
      <c r="B16" s="50" t="s">
        <v>21</v>
      </c>
      <c r="C16" s="50" t="s">
        <v>49</v>
      </c>
      <c r="D16" s="46" t="s">
        <v>43</v>
      </c>
      <c r="E16" s="53">
        <v>1</v>
      </c>
      <c r="F16" s="47">
        <v>0</v>
      </c>
      <c r="G16" s="48">
        <f t="shared" si="0"/>
        <v>0</v>
      </c>
    </row>
    <row r="17" spans="1:7" x14ac:dyDescent="0.2">
      <c r="A17" s="49">
        <f t="shared" si="1"/>
        <v>12</v>
      </c>
      <c r="B17" s="50" t="s">
        <v>22</v>
      </c>
      <c r="C17" s="50" t="s">
        <v>50</v>
      </c>
      <c r="D17" s="46" t="s">
        <v>43</v>
      </c>
      <c r="E17" s="53">
        <v>5</v>
      </c>
      <c r="F17" s="47">
        <v>0</v>
      </c>
      <c r="G17" s="48">
        <f t="shared" si="0"/>
        <v>0</v>
      </c>
    </row>
    <row r="18" spans="1:7" x14ac:dyDescent="0.2">
      <c r="A18" s="49">
        <f t="shared" si="1"/>
        <v>13</v>
      </c>
      <c r="B18" s="50" t="s">
        <v>23</v>
      </c>
      <c r="C18" s="50" t="s">
        <v>51</v>
      </c>
      <c r="D18" s="46" t="s">
        <v>43</v>
      </c>
      <c r="E18" s="53">
        <v>1</v>
      </c>
      <c r="F18" s="47">
        <v>0</v>
      </c>
      <c r="G18" s="48">
        <f t="shared" si="0"/>
        <v>0</v>
      </c>
    </row>
    <row r="19" spans="1:7" x14ac:dyDescent="0.2">
      <c r="A19" s="49">
        <f t="shared" si="1"/>
        <v>14</v>
      </c>
      <c r="B19" s="50" t="s">
        <v>24</v>
      </c>
      <c r="C19" s="50" t="s">
        <v>52</v>
      </c>
      <c r="D19" s="46" t="s">
        <v>43</v>
      </c>
      <c r="E19" s="53">
        <v>40</v>
      </c>
      <c r="F19" s="47">
        <v>0</v>
      </c>
      <c r="G19" s="48">
        <f t="shared" si="0"/>
        <v>0</v>
      </c>
    </row>
    <row r="20" spans="1:7" x14ac:dyDescent="0.2">
      <c r="A20" s="49">
        <f t="shared" si="1"/>
        <v>15</v>
      </c>
      <c r="B20" s="50" t="s">
        <v>25</v>
      </c>
      <c r="C20" s="50" t="s">
        <v>53</v>
      </c>
      <c r="D20" s="46" t="s">
        <v>43</v>
      </c>
      <c r="E20" s="53">
        <v>2</v>
      </c>
      <c r="F20" s="47">
        <v>0</v>
      </c>
      <c r="G20" s="48">
        <f t="shared" si="0"/>
        <v>0</v>
      </c>
    </row>
    <row r="21" spans="1:7" x14ac:dyDescent="0.2">
      <c r="A21" s="49">
        <f t="shared" si="1"/>
        <v>16</v>
      </c>
      <c r="B21" s="50" t="s">
        <v>26</v>
      </c>
      <c r="C21" s="50" t="s">
        <v>54</v>
      </c>
      <c r="D21" s="46" t="s">
        <v>43</v>
      </c>
      <c r="E21" s="53">
        <v>17</v>
      </c>
      <c r="F21" s="47">
        <v>0</v>
      </c>
      <c r="G21" s="48">
        <f t="shared" si="0"/>
        <v>0</v>
      </c>
    </row>
    <row r="22" spans="1:7" ht="25.5" x14ac:dyDescent="0.2">
      <c r="A22" s="49">
        <f t="shared" si="1"/>
        <v>17</v>
      </c>
      <c r="B22" s="50" t="s">
        <v>27</v>
      </c>
      <c r="C22" s="50" t="s">
        <v>55</v>
      </c>
      <c r="D22" s="46" t="s">
        <v>43</v>
      </c>
      <c r="E22" s="53">
        <v>7</v>
      </c>
      <c r="F22" s="47">
        <v>0</v>
      </c>
      <c r="G22" s="48">
        <f t="shared" si="0"/>
        <v>0</v>
      </c>
    </row>
    <row r="23" spans="1:7" ht="25.5" x14ac:dyDescent="0.2">
      <c r="A23" s="49">
        <f t="shared" si="1"/>
        <v>18</v>
      </c>
      <c r="B23" s="50" t="s">
        <v>28</v>
      </c>
      <c r="C23" s="50" t="s">
        <v>56</v>
      </c>
      <c r="D23" s="46" t="s">
        <v>43</v>
      </c>
      <c r="E23" s="53">
        <v>2</v>
      </c>
      <c r="F23" s="47">
        <v>0</v>
      </c>
      <c r="G23" s="48">
        <f t="shared" si="0"/>
        <v>0</v>
      </c>
    </row>
    <row r="24" spans="1:7" x14ac:dyDescent="0.2">
      <c r="A24" s="49">
        <f t="shared" si="1"/>
        <v>19</v>
      </c>
      <c r="B24" s="50" t="s">
        <v>29</v>
      </c>
      <c r="C24" s="50" t="s">
        <v>57</v>
      </c>
      <c r="D24" s="46" t="s">
        <v>43</v>
      </c>
      <c r="E24" s="53">
        <v>13</v>
      </c>
      <c r="F24" s="47">
        <v>0</v>
      </c>
      <c r="G24" s="48">
        <f t="shared" si="0"/>
        <v>0</v>
      </c>
    </row>
    <row r="25" spans="1:7" x14ac:dyDescent="0.2">
      <c r="A25" s="49">
        <f t="shared" si="1"/>
        <v>20</v>
      </c>
      <c r="B25" s="50" t="s">
        <v>30</v>
      </c>
      <c r="C25" s="50" t="s">
        <v>58</v>
      </c>
      <c r="D25" s="46" t="s">
        <v>43</v>
      </c>
      <c r="E25" s="53">
        <v>2</v>
      </c>
      <c r="F25" s="47">
        <v>0</v>
      </c>
      <c r="G25" s="48">
        <f t="shared" si="0"/>
        <v>0</v>
      </c>
    </row>
    <row r="26" spans="1:7" ht="25.5" x14ac:dyDescent="0.2">
      <c r="A26" s="49">
        <f t="shared" si="1"/>
        <v>21</v>
      </c>
      <c r="B26" s="50" t="s">
        <v>71</v>
      </c>
      <c r="C26" s="50" t="s">
        <v>59</v>
      </c>
      <c r="D26" s="46" t="s">
        <v>43</v>
      </c>
      <c r="E26" s="53">
        <v>2</v>
      </c>
      <c r="F26" s="47">
        <v>0</v>
      </c>
      <c r="G26" s="48">
        <f t="shared" si="0"/>
        <v>0</v>
      </c>
    </row>
    <row r="27" spans="1:7" ht="25.5" x14ac:dyDescent="0.2">
      <c r="A27" s="49">
        <f t="shared" si="1"/>
        <v>22</v>
      </c>
      <c r="B27" s="50" t="s">
        <v>72</v>
      </c>
      <c r="C27" s="50" t="s">
        <v>59</v>
      </c>
      <c r="D27" s="46" t="s">
        <v>42</v>
      </c>
      <c r="E27" s="53">
        <v>2</v>
      </c>
      <c r="F27" s="47">
        <v>0</v>
      </c>
      <c r="G27" s="48">
        <f t="shared" si="0"/>
        <v>0</v>
      </c>
    </row>
    <row r="28" spans="1:7" x14ac:dyDescent="0.2">
      <c r="A28" s="49">
        <f t="shared" si="1"/>
        <v>23</v>
      </c>
      <c r="B28" s="50" t="s">
        <v>31</v>
      </c>
      <c r="C28" s="50" t="s">
        <v>60</v>
      </c>
      <c r="D28" s="46" t="s">
        <v>43</v>
      </c>
      <c r="E28" s="53">
        <v>1</v>
      </c>
      <c r="F28" s="47">
        <v>0</v>
      </c>
      <c r="G28" s="48">
        <f t="shared" si="0"/>
        <v>0</v>
      </c>
    </row>
    <row r="29" spans="1:7" x14ac:dyDescent="0.2">
      <c r="A29" s="49">
        <f t="shared" si="1"/>
        <v>24</v>
      </c>
      <c r="B29" s="50" t="s">
        <v>32</v>
      </c>
      <c r="C29" s="50" t="s">
        <v>61</v>
      </c>
      <c r="D29" s="46" t="s">
        <v>43</v>
      </c>
      <c r="E29" s="53">
        <v>4</v>
      </c>
      <c r="F29" s="47">
        <v>0</v>
      </c>
      <c r="G29" s="48">
        <f t="shared" si="0"/>
        <v>0</v>
      </c>
    </row>
    <row r="30" spans="1:7" x14ac:dyDescent="0.2">
      <c r="A30" s="49">
        <f t="shared" si="1"/>
        <v>25</v>
      </c>
      <c r="B30" s="50" t="s">
        <v>33</v>
      </c>
      <c r="C30" s="50" t="s">
        <v>62</v>
      </c>
      <c r="D30" s="46" t="s">
        <v>42</v>
      </c>
      <c r="E30" s="53">
        <v>2</v>
      </c>
      <c r="F30" s="47">
        <v>0</v>
      </c>
      <c r="G30" s="48">
        <f t="shared" si="0"/>
        <v>0</v>
      </c>
    </row>
    <row r="31" spans="1:7" x14ac:dyDescent="0.2">
      <c r="A31" s="49">
        <f t="shared" si="1"/>
        <v>26</v>
      </c>
      <c r="B31" s="50" t="s">
        <v>34</v>
      </c>
      <c r="C31" s="50" t="s">
        <v>63</v>
      </c>
      <c r="D31" s="46" t="s">
        <v>42</v>
      </c>
      <c r="E31" s="53">
        <v>388</v>
      </c>
      <c r="F31" s="47">
        <v>0</v>
      </c>
      <c r="G31" s="48">
        <f t="shared" si="0"/>
        <v>0</v>
      </c>
    </row>
    <row r="32" spans="1:7" x14ac:dyDescent="0.2">
      <c r="A32" s="49">
        <f t="shared" si="1"/>
        <v>27</v>
      </c>
      <c r="B32" s="50" t="s">
        <v>35</v>
      </c>
      <c r="C32" s="50" t="s">
        <v>64</v>
      </c>
      <c r="D32" s="46" t="s">
        <v>43</v>
      </c>
      <c r="E32" s="53">
        <v>7</v>
      </c>
      <c r="F32" s="47">
        <v>0</v>
      </c>
      <c r="G32" s="48">
        <f t="shared" si="0"/>
        <v>0</v>
      </c>
    </row>
    <row r="33" spans="1:7" ht="25.5" x14ac:dyDescent="0.2">
      <c r="A33" s="49">
        <f t="shared" si="1"/>
        <v>28</v>
      </c>
      <c r="B33" s="50" t="s">
        <v>36</v>
      </c>
      <c r="C33" s="50" t="s">
        <v>65</v>
      </c>
      <c r="D33" s="46" t="s">
        <v>43</v>
      </c>
      <c r="E33" s="59">
        <v>1</v>
      </c>
      <c r="F33" s="47">
        <v>0</v>
      </c>
      <c r="G33" s="48">
        <f t="shared" si="0"/>
        <v>0</v>
      </c>
    </row>
    <row r="34" spans="1:7" x14ac:dyDescent="0.2">
      <c r="A34" s="49">
        <f t="shared" si="1"/>
        <v>29</v>
      </c>
      <c r="B34" s="50" t="s">
        <v>37</v>
      </c>
      <c r="C34" s="50" t="s">
        <v>66</v>
      </c>
      <c r="D34" s="46" t="s">
        <v>43</v>
      </c>
      <c r="E34" s="53">
        <v>11</v>
      </c>
      <c r="F34" s="47">
        <v>0</v>
      </c>
      <c r="G34" s="48">
        <f t="shared" si="0"/>
        <v>0</v>
      </c>
    </row>
    <row r="35" spans="1:7" x14ac:dyDescent="0.2">
      <c r="A35" s="49">
        <f t="shared" si="1"/>
        <v>30</v>
      </c>
      <c r="B35" s="50" t="s">
        <v>38</v>
      </c>
      <c r="C35" s="50" t="s">
        <v>67</v>
      </c>
      <c r="D35" s="70" t="s">
        <v>43</v>
      </c>
      <c r="E35" s="71">
        <v>343</v>
      </c>
      <c r="F35" s="47">
        <v>0</v>
      </c>
      <c r="G35" s="48">
        <f t="shared" si="0"/>
        <v>0</v>
      </c>
    </row>
    <row r="36" spans="1:7" x14ac:dyDescent="0.2">
      <c r="A36" s="49">
        <f t="shared" si="1"/>
        <v>31</v>
      </c>
      <c r="B36" s="50" t="s">
        <v>39</v>
      </c>
      <c r="C36" s="50" t="s">
        <v>68</v>
      </c>
      <c r="D36" s="52" t="s">
        <v>43</v>
      </c>
      <c r="E36" s="59">
        <v>1</v>
      </c>
      <c r="F36" s="47">
        <v>0</v>
      </c>
      <c r="G36" s="48">
        <f t="shared" si="0"/>
        <v>0</v>
      </c>
    </row>
    <row r="37" spans="1:7" x14ac:dyDescent="0.2">
      <c r="A37" s="49">
        <f t="shared" si="1"/>
        <v>32</v>
      </c>
      <c r="B37" s="50" t="s">
        <v>40</v>
      </c>
      <c r="C37" s="50" t="s">
        <v>69</v>
      </c>
      <c r="D37" s="52" t="s">
        <v>43</v>
      </c>
      <c r="E37" s="53">
        <v>8</v>
      </c>
      <c r="F37" s="47">
        <v>0</v>
      </c>
      <c r="G37" s="48">
        <f t="shared" si="0"/>
        <v>0</v>
      </c>
    </row>
    <row r="38" spans="1:7" ht="13.5" thickBot="1" x14ac:dyDescent="0.25">
      <c r="A38" s="49">
        <f t="shared" si="1"/>
        <v>33</v>
      </c>
      <c r="B38" s="50" t="s">
        <v>41</v>
      </c>
      <c r="C38" s="50" t="s">
        <v>70</v>
      </c>
      <c r="D38" s="52" t="s">
        <v>43</v>
      </c>
      <c r="E38" s="53">
        <v>2</v>
      </c>
      <c r="F38" s="47">
        <v>0</v>
      </c>
      <c r="G38" s="48">
        <f t="shared" si="0"/>
        <v>0</v>
      </c>
    </row>
    <row r="39" spans="1:7" ht="15" thickTop="1" x14ac:dyDescent="0.2">
      <c r="A39" s="4"/>
      <c r="B39" s="5"/>
      <c r="C39" s="5"/>
      <c r="D39" s="32"/>
      <c r="E39" s="21"/>
      <c r="F39" s="16"/>
      <c r="G39" s="43"/>
    </row>
    <row r="40" spans="1:7" ht="14.25" x14ac:dyDescent="0.2">
      <c r="A40" s="6"/>
      <c r="B40" s="7"/>
      <c r="C40" s="7"/>
      <c r="D40" s="33"/>
      <c r="E40" s="22"/>
      <c r="F40" s="67"/>
      <c r="G40" s="68"/>
    </row>
    <row r="41" spans="1:7" ht="14.25" x14ac:dyDescent="0.2">
      <c r="A41" s="6" t="s">
        <v>10</v>
      </c>
      <c r="C41" s="51"/>
      <c r="D41" s="33"/>
      <c r="E41" s="22"/>
      <c r="F41" s="61">
        <f>SUM(G6:G38)</f>
        <v>0</v>
      </c>
      <c r="G41" s="62"/>
    </row>
    <row r="42" spans="1:7" ht="14.25" x14ac:dyDescent="0.2">
      <c r="A42" s="9"/>
      <c r="B42" s="10"/>
      <c r="C42" s="10"/>
      <c r="D42" s="56"/>
      <c r="E42" s="23"/>
      <c r="F42" s="17"/>
      <c r="G42" s="10"/>
    </row>
    <row r="43" spans="1:7" x14ac:dyDescent="0.2">
      <c r="A43" s="35"/>
      <c r="B43" s="8"/>
      <c r="C43" s="8"/>
      <c r="D43" s="34"/>
      <c r="E43" s="19"/>
      <c r="F43" s="2"/>
      <c r="G43" s="40"/>
    </row>
    <row r="44" spans="1:7" x14ac:dyDescent="0.2">
      <c r="A44" s="36"/>
      <c r="B44" s="8"/>
      <c r="C44" s="8"/>
      <c r="D44" s="34"/>
      <c r="E44" s="24"/>
      <c r="F44" s="18"/>
      <c r="G44" s="41"/>
    </row>
    <row r="45" spans="1:7" x14ac:dyDescent="0.2">
      <c r="A45" s="36"/>
      <c r="B45" s="8"/>
      <c r="C45" s="8"/>
      <c r="D45" s="34"/>
      <c r="E45" s="63" t="s">
        <v>6</v>
      </c>
      <c r="F45" s="63"/>
      <c r="G45" s="42"/>
    </row>
    <row r="46" spans="1:7" x14ac:dyDescent="0.2">
      <c r="A46" s="37"/>
      <c r="B46" s="38"/>
      <c r="C46" s="38"/>
      <c r="D46" s="39"/>
      <c r="E46" s="24"/>
      <c r="F46" s="18"/>
      <c r="G46" s="41"/>
    </row>
    <row r="48" spans="1:7" x14ac:dyDescent="0.2">
      <c r="A48" s="11"/>
    </row>
    <row r="49" spans="1:7" x14ac:dyDescent="0.2">
      <c r="A49" s="12"/>
      <c r="B49" s="60"/>
      <c r="C49" s="60"/>
      <c r="D49" s="60"/>
      <c r="E49" s="60"/>
      <c r="F49" s="13"/>
      <c r="G49" s="13"/>
    </row>
    <row r="50" spans="1:7" x14ac:dyDescent="0.2">
      <c r="A50" s="12"/>
      <c r="B50" s="60"/>
      <c r="C50" s="60"/>
      <c r="D50" s="60"/>
      <c r="E50" s="60"/>
      <c r="F50" s="13"/>
      <c r="G50" s="13"/>
    </row>
    <row r="51" spans="1:7" x14ac:dyDescent="0.2">
      <c r="A51" s="12"/>
      <c r="B51" s="60"/>
      <c r="C51" s="60"/>
      <c r="D51" s="60"/>
      <c r="E51" s="60"/>
      <c r="F51" s="13"/>
      <c r="G51" s="13"/>
    </row>
    <row r="52" spans="1:7" x14ac:dyDescent="0.2">
      <c r="A52" s="12"/>
      <c r="B52" s="60"/>
      <c r="C52" s="60"/>
      <c r="D52" s="60"/>
      <c r="E52" s="60"/>
      <c r="F52" s="13"/>
      <c r="G52" s="13"/>
    </row>
    <row r="53" spans="1:7" x14ac:dyDescent="0.2">
      <c r="A53" s="12"/>
      <c r="B53" s="60"/>
      <c r="C53" s="60"/>
      <c r="D53" s="60"/>
      <c r="E53" s="60"/>
      <c r="F53" s="13"/>
      <c r="G53" s="13"/>
    </row>
    <row r="54" spans="1:7" x14ac:dyDescent="0.2">
      <c r="A54" s="12"/>
      <c r="B54" s="60"/>
      <c r="C54" s="60"/>
      <c r="D54" s="60"/>
      <c r="E54" s="60"/>
      <c r="F54" s="13"/>
      <c r="G54" s="13"/>
    </row>
    <row r="55" spans="1:7" x14ac:dyDescent="0.2">
      <c r="A55" s="12"/>
      <c r="B55" s="60"/>
      <c r="C55" s="60"/>
      <c r="D55" s="60"/>
      <c r="E55" s="60"/>
      <c r="F55" s="13"/>
      <c r="G55" s="13"/>
    </row>
    <row r="56" spans="1:7" x14ac:dyDescent="0.2">
      <c r="A56" s="12"/>
      <c r="B56" s="60"/>
      <c r="C56" s="60"/>
      <c r="D56" s="60"/>
      <c r="E56" s="60"/>
      <c r="F56" s="13"/>
      <c r="G56" s="13"/>
    </row>
    <row r="57" spans="1:7" x14ac:dyDescent="0.2">
      <c r="A57" s="12"/>
      <c r="B57" s="60"/>
      <c r="C57" s="60"/>
      <c r="D57" s="60"/>
      <c r="E57" s="60"/>
      <c r="F57" s="13"/>
      <c r="G57" s="13"/>
    </row>
    <row r="58" spans="1:7" x14ac:dyDescent="0.2">
      <c r="A58" s="12"/>
      <c r="B58" s="60"/>
      <c r="C58" s="60"/>
      <c r="D58" s="60"/>
      <c r="E58" s="60"/>
      <c r="F58" s="13"/>
      <c r="G58" s="13"/>
    </row>
    <row r="59" spans="1:7" x14ac:dyDescent="0.2">
      <c r="A59" s="12"/>
      <c r="B59" s="60"/>
      <c r="C59" s="60"/>
      <c r="D59" s="60"/>
      <c r="E59" s="60"/>
      <c r="F59" s="13"/>
      <c r="G59" s="13"/>
    </row>
    <row r="60" spans="1:7" x14ac:dyDescent="0.2">
      <c r="A60" s="12"/>
      <c r="B60" s="60"/>
      <c r="C60" s="60"/>
      <c r="D60" s="60"/>
      <c r="E60" s="60"/>
      <c r="F60" s="13"/>
      <c r="G60" s="13"/>
    </row>
    <row r="61" spans="1:7" x14ac:dyDescent="0.2">
      <c r="A61" s="12"/>
      <c r="B61" s="60"/>
      <c r="C61" s="60"/>
      <c r="D61" s="60"/>
      <c r="E61" s="60"/>
      <c r="F61" s="13"/>
      <c r="G61" s="13"/>
    </row>
    <row r="62" spans="1:7" x14ac:dyDescent="0.2">
      <c r="A62" s="12"/>
      <c r="B62" s="60"/>
      <c r="C62" s="60"/>
      <c r="D62" s="60"/>
      <c r="E62" s="60"/>
      <c r="F62" s="13"/>
      <c r="G62" s="13"/>
    </row>
    <row r="63" spans="1:7" x14ac:dyDescent="0.2">
      <c r="A63" s="12"/>
      <c r="B63" s="60"/>
      <c r="C63" s="60"/>
      <c r="D63" s="60"/>
      <c r="E63" s="60"/>
      <c r="F63" s="13"/>
      <c r="G63" s="13"/>
    </row>
    <row r="64" spans="1:7" x14ac:dyDescent="0.2">
      <c r="A64" s="12"/>
      <c r="B64" s="60"/>
      <c r="C64" s="60"/>
      <c r="D64" s="60"/>
      <c r="E64" s="60"/>
      <c r="F64" s="13"/>
      <c r="G64" s="13"/>
    </row>
    <row r="65" spans="1:7" x14ac:dyDescent="0.2">
      <c r="A65" s="12"/>
      <c r="B65" s="60"/>
      <c r="C65" s="60"/>
      <c r="D65" s="60"/>
      <c r="E65" s="60"/>
      <c r="F65" s="13"/>
      <c r="G65" s="13"/>
    </row>
    <row r="66" spans="1:7" x14ac:dyDescent="0.2">
      <c r="A66" s="12"/>
      <c r="B66" s="60"/>
      <c r="C66" s="60"/>
      <c r="D66" s="60"/>
      <c r="E66" s="60"/>
      <c r="F66" s="13"/>
      <c r="G66" s="13"/>
    </row>
  </sheetData>
  <sheetProtection algorithmName="SHA-512" hashValue="eRVeGjNEloVUt38Q+vX556UIQ3SyQfgixBcC5QSq6pmsRhA3spoSaQGoYU7Z0CkjVAuYJoCX2BLBKqXbZYYafg==" saltValue="fuagVKuac36S5YHlF9XZDA==" spinCount="100000" sheet="1" objects="1" scenarios="1" selectLockedCells="1"/>
  <mergeCells count="25">
    <mergeCell ref="A2:B2"/>
    <mergeCell ref="C1:D1"/>
    <mergeCell ref="A1:B1"/>
    <mergeCell ref="F40:G40"/>
    <mergeCell ref="A3:B3"/>
    <mergeCell ref="F41:G41"/>
    <mergeCell ref="E45:F45"/>
    <mergeCell ref="B49:E49"/>
    <mergeCell ref="B57:E57"/>
    <mergeCell ref="B65:E65"/>
    <mergeCell ref="B58:E58"/>
    <mergeCell ref="B53:E53"/>
    <mergeCell ref="B54:E54"/>
    <mergeCell ref="B55:E55"/>
    <mergeCell ref="B56:E56"/>
    <mergeCell ref="B50:E50"/>
    <mergeCell ref="B51:E51"/>
    <mergeCell ref="B52:E52"/>
    <mergeCell ref="B66:E66"/>
    <mergeCell ref="B59:E59"/>
    <mergeCell ref="B60:E60"/>
    <mergeCell ref="B63:E63"/>
    <mergeCell ref="B64:E64"/>
    <mergeCell ref="B62:E62"/>
    <mergeCell ref="B61:E6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No.589-2021 Addendum 2
&amp;C                     &amp;R Bid Submission
Page &amp;P           </oddHeader>
  </headerFooter>
  <rowBreaks count="1" manualBreakCount="1">
    <brk id="3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2019-07-17T15:52:54Z</cp:lastPrinted>
  <dcterms:created xsi:type="dcterms:W3CDTF">1999-10-18T14:40:40Z</dcterms:created>
  <dcterms:modified xsi:type="dcterms:W3CDTF">2021-10-04T16:07:30Z</dcterms:modified>
</cp:coreProperties>
</file>